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20" windowHeight="12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<sst xmlns="http://schemas.openxmlformats.org/spreadsheetml/2006/main" count="46" uniqueCount="34">
  <si>
    <t xml:space="preserve">Cell type proportions identified from the merged analysis of the Bleomycin-induced mouse model lung samples </t>
  </si>
  <si>
    <t>Celltype</t>
  </si>
  <si>
    <t>Number</t>
  </si>
  <si>
    <r>
      <rPr>
        <b/>
        <sz val="10"/>
        <color theme="1"/>
        <rFont val="Times New Roman"/>
        <charset val="134"/>
      </rPr>
      <t>proportions</t>
    </r>
    <r>
      <rPr>
        <b/>
        <sz val="10"/>
        <color theme="1"/>
        <rFont val="等线"/>
        <charset val="134"/>
      </rPr>
      <t>（</t>
    </r>
    <r>
      <rPr>
        <b/>
        <sz val="10"/>
        <color theme="1"/>
        <rFont val="Times New Roman"/>
        <charset val="134"/>
      </rPr>
      <t>%</t>
    </r>
    <r>
      <rPr>
        <b/>
        <sz val="10"/>
        <color theme="1"/>
        <rFont val="等线"/>
        <charset val="134"/>
      </rPr>
      <t>）</t>
    </r>
  </si>
  <si>
    <t>scATAC</t>
  </si>
  <si>
    <t>endothelial cell</t>
  </si>
  <si>
    <t>B cell</t>
  </si>
  <si>
    <t>monocyte</t>
  </si>
  <si>
    <t>T cell</t>
  </si>
  <si>
    <t>stromal cell</t>
  </si>
  <si>
    <t>macrophage</t>
  </si>
  <si>
    <t>Baso</t>
  </si>
  <si>
    <t>dendritic cell</t>
  </si>
  <si>
    <t>Matrix</t>
  </si>
  <si>
    <t>natural killer cell</t>
  </si>
  <si>
    <t>Neutrophils</t>
  </si>
  <si>
    <t>Clara cell</t>
  </si>
  <si>
    <t>Smooth muscle cells</t>
  </si>
  <si>
    <t>ILC</t>
  </si>
  <si>
    <t>AT2</t>
  </si>
  <si>
    <t>AT1</t>
  </si>
  <si>
    <t>Pericytes</t>
  </si>
  <si>
    <t>ciliated cell</t>
  </si>
  <si>
    <t xml:space="preserve"> other epithelial cell</t>
  </si>
  <si>
    <t>scRNA</t>
  </si>
  <si>
    <t>B cells</t>
  </si>
  <si>
    <t>AT 2</t>
  </si>
  <si>
    <t>T cells</t>
  </si>
  <si>
    <t>endo</t>
  </si>
  <si>
    <t>Matrix2</t>
  </si>
  <si>
    <t>AT 1</t>
  </si>
  <si>
    <t>epithelial cell</t>
  </si>
  <si>
    <t>Basophils</t>
  </si>
  <si>
    <t>MIXED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</si>
</sst>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theme="1"/>
      <name val="等线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b/>
      <sz val="10"/>
      <color rgb="FFFF0000"/>
      <name val="Times New Roman"/>
      <charset val="134"/>
    </font>
    <font>
      <sz val="10"/>
      <color rgb="FF000000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0" xfId="0" applyFont="1">
      <alignment vertical="center"/>
    </xf>
    <xf numFmtId="11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4"/>
  <sheetViews>
    <sheetView tabSelected="1" zoomScale="96" zoomScaleNormal="96" topLeftCell="A54" workbookViewId="0">
      <selection activeCell="D9" sqref="D9"/>
    </sheetView>
  </sheetViews>
  <sheetFormatPr defaultColWidth="11" defaultRowHeight="15.2" outlineLevelCol="3"/>
  <cols>
    <col min="1" max="1" width="22.3333333333333" style="1" customWidth="1"/>
    <col min="2" max="2" width="10.8333333333333" style="1"/>
    <col min="3" max="3" width="14.5" style="1" customWidth="1"/>
    <col min="4" max="4" width="17.1666666666667" style="1" customWidth="1"/>
    <col min="5" max="16384" width="10.8333333333333" style="1"/>
  </cols>
  <sheetData>
    <row r="1" ht="56" customHeight="1" spans="1:3">
      <c r="A1" s="2" t="s">
        <v>0</v>
      </c>
      <c r="B1" s="2"/>
      <c r="C1" s="2"/>
    </row>
    <row r="2" ht="16" spans="1:4">
      <c r="A2" s="3" t="s">
        <v>1</v>
      </c>
      <c r="B2" s="3" t="s">
        <v>2</v>
      </c>
      <c r="C2" s="3" t="s">
        <v>3</v>
      </c>
      <c r="D2" s="4"/>
    </row>
    <row r="3" spans="1:4">
      <c r="A3" s="5" t="s">
        <v>4</v>
      </c>
      <c r="B3" s="5"/>
      <c r="C3" s="5"/>
      <c r="D3" s="6"/>
    </row>
    <row r="4" spans="1:3">
      <c r="A4" s="7" t="s">
        <v>5</v>
      </c>
      <c r="B4" s="7">
        <v>996</v>
      </c>
      <c r="C4" s="7">
        <f>0.0246540755959306*100</f>
        <v>2.46540755959306</v>
      </c>
    </row>
    <row r="5" spans="1:3">
      <c r="A5" s="7" t="s">
        <v>6</v>
      </c>
      <c r="B5" s="7">
        <v>12172</v>
      </c>
      <c r="C5" s="7">
        <f>0.301294586499666*100</f>
        <v>30.1294586499666</v>
      </c>
    </row>
    <row r="6" spans="1:3">
      <c r="A6" s="7" t="s">
        <v>7</v>
      </c>
      <c r="B6" s="7">
        <v>3879</v>
      </c>
      <c r="C6" s="7">
        <f>0.0960172281492116*100</f>
        <v>9.60172281492116</v>
      </c>
    </row>
    <row r="7" spans="1:3">
      <c r="A7" s="7" t="s">
        <v>8</v>
      </c>
      <c r="B7" s="7">
        <v>7061</v>
      </c>
      <c r="C7" s="7">
        <v>17.4781553998861</v>
      </c>
    </row>
    <row r="8" spans="1:3">
      <c r="A8" s="7" t="s">
        <v>9</v>
      </c>
      <c r="B8" s="7">
        <v>791</v>
      </c>
      <c r="C8" s="7">
        <v>1.95796925666477</v>
      </c>
    </row>
    <row r="9" spans="1:3">
      <c r="A9" s="7" t="s">
        <v>10</v>
      </c>
      <c r="B9" s="7">
        <v>2690</v>
      </c>
      <c r="C9" s="7">
        <v>6.65858065793708</v>
      </c>
    </row>
    <row r="10" spans="1:3">
      <c r="A10" s="7" t="s">
        <v>11</v>
      </c>
      <c r="B10" s="7">
        <v>299</v>
      </c>
      <c r="C10" s="7">
        <v>0.740117329636872</v>
      </c>
    </row>
    <row r="11" spans="1:3">
      <c r="A11" s="7" t="s">
        <v>12</v>
      </c>
      <c r="B11" s="7">
        <v>393</v>
      </c>
      <c r="C11" s="7">
        <v>0.972796356345454</v>
      </c>
    </row>
    <row r="12" spans="1:3">
      <c r="A12" s="7" t="s">
        <v>13</v>
      </c>
      <c r="B12" s="7">
        <v>4608</v>
      </c>
      <c r="C12" s="7">
        <v>11.4062229263101</v>
      </c>
    </row>
    <row r="13" spans="1:3">
      <c r="A13" s="7" t="s">
        <v>14</v>
      </c>
      <c r="B13" s="7">
        <v>666</v>
      </c>
      <c r="C13" s="7">
        <v>1.64855565731825</v>
      </c>
    </row>
    <row r="14" spans="1:3">
      <c r="A14" s="7" t="s">
        <v>15</v>
      </c>
      <c r="B14" s="7">
        <v>2699</v>
      </c>
      <c r="C14" s="7">
        <v>6.68085843709003</v>
      </c>
    </row>
    <row r="15" spans="1:3">
      <c r="A15" s="7" t="s">
        <v>16</v>
      </c>
      <c r="B15" s="7">
        <v>602</v>
      </c>
      <c r="C15" s="7">
        <v>1.49013589445283</v>
      </c>
    </row>
    <row r="16" spans="1:3">
      <c r="A16" s="7" t="s">
        <v>17</v>
      </c>
      <c r="B16" s="7">
        <v>223</v>
      </c>
      <c r="C16" s="7">
        <v>0.551993861234189</v>
      </c>
    </row>
    <row r="17" spans="1:3">
      <c r="A17" s="7" t="s">
        <v>18</v>
      </c>
      <c r="B17" s="7">
        <v>913</v>
      </c>
      <c r="C17" s="7">
        <v>2.25995692962697</v>
      </c>
    </row>
    <row r="18" spans="1:3">
      <c r="A18" s="7" t="s">
        <v>19</v>
      </c>
      <c r="B18" s="7">
        <v>1770</v>
      </c>
      <c r="C18" s="7">
        <v>4.3812965667467</v>
      </c>
    </row>
    <row r="19" spans="1:3">
      <c r="A19" s="7" t="s">
        <v>20</v>
      </c>
      <c r="B19" s="7">
        <v>199</v>
      </c>
      <c r="C19" s="7">
        <v>0.492586450159657</v>
      </c>
    </row>
    <row r="20" spans="1:3">
      <c r="A20" s="7" t="s">
        <v>21</v>
      </c>
      <c r="B20" s="7">
        <v>209</v>
      </c>
      <c r="C20" s="7">
        <v>0.517339538107379</v>
      </c>
    </row>
    <row r="21" spans="1:3">
      <c r="A21" s="7" t="s">
        <v>22</v>
      </c>
      <c r="B21" s="7">
        <v>225</v>
      </c>
      <c r="C21" s="7">
        <v>0.556944478823733</v>
      </c>
    </row>
    <row r="22" spans="1:3">
      <c r="A22" s="7" t="s">
        <v>23</v>
      </c>
      <c r="B22" s="7">
        <v>4</v>
      </c>
      <c r="C22" s="8">
        <v>0.00990123517908859</v>
      </c>
    </row>
    <row r="23" spans="1:4">
      <c r="A23" s="9" t="s">
        <v>24</v>
      </c>
      <c r="B23" s="9"/>
      <c r="C23" s="9"/>
      <c r="D23" s="10"/>
    </row>
    <row r="24" spans="1:3">
      <c r="A24" s="7" t="s">
        <v>25</v>
      </c>
      <c r="B24" s="7">
        <v>7472</v>
      </c>
      <c r="C24" s="7">
        <v>17.973636101222</v>
      </c>
    </row>
    <row r="25" spans="1:3">
      <c r="A25" s="7" t="s">
        <v>15</v>
      </c>
      <c r="B25" s="7">
        <v>4237</v>
      </c>
      <c r="C25" s="7">
        <v>10.1919561243144</v>
      </c>
    </row>
    <row r="26" spans="1:3">
      <c r="A26" s="7" t="s">
        <v>13</v>
      </c>
      <c r="B26" s="7">
        <v>5720</v>
      </c>
      <c r="C26" s="7">
        <v>13.7592610410853</v>
      </c>
    </row>
    <row r="27" spans="1:3">
      <c r="A27" s="7" t="s">
        <v>26</v>
      </c>
      <c r="B27" s="7">
        <v>3074</v>
      </c>
      <c r="C27" s="7">
        <v>7.39440007697489</v>
      </c>
    </row>
    <row r="28" spans="1:3">
      <c r="A28" s="7" t="s">
        <v>27</v>
      </c>
      <c r="B28" s="7">
        <v>6176</v>
      </c>
      <c r="C28" s="7">
        <v>14.856153180025</v>
      </c>
    </row>
    <row r="29" spans="1:3">
      <c r="A29" s="7" t="s">
        <v>10</v>
      </c>
      <c r="B29" s="7">
        <v>3790</v>
      </c>
      <c r="C29" s="7">
        <v>9.11671317232753</v>
      </c>
    </row>
    <row r="30" spans="1:3">
      <c r="A30" s="7" t="s">
        <v>7</v>
      </c>
      <c r="B30" s="7">
        <v>4558</v>
      </c>
      <c r="C30" s="7">
        <v>10.9641104589628</v>
      </c>
    </row>
    <row r="31" spans="1:3">
      <c r="A31" s="7" t="s">
        <v>14</v>
      </c>
      <c r="B31" s="7">
        <v>1253</v>
      </c>
      <c r="C31" s="7">
        <v>3.01404791686712</v>
      </c>
    </row>
    <row r="32" spans="1:3">
      <c r="A32" s="7" t="s">
        <v>18</v>
      </c>
      <c r="B32" s="7">
        <v>739</v>
      </c>
      <c r="C32" s="7">
        <v>1.77763879534302</v>
      </c>
    </row>
    <row r="33" spans="1:3">
      <c r="A33" s="7" t="s">
        <v>28</v>
      </c>
      <c r="B33" s="7">
        <v>949</v>
      </c>
      <c r="C33" s="7">
        <v>2.28278649090734</v>
      </c>
    </row>
    <row r="34" spans="1:3">
      <c r="A34" s="7" t="s">
        <v>16</v>
      </c>
      <c r="B34" s="7">
        <v>525</v>
      </c>
      <c r="C34" s="7">
        <v>1.26286923891081</v>
      </c>
    </row>
    <row r="35" spans="1:3">
      <c r="A35" s="7" t="s">
        <v>29</v>
      </c>
      <c r="B35" s="7">
        <v>488</v>
      </c>
      <c r="C35" s="7">
        <v>1.17386702588281</v>
      </c>
    </row>
    <row r="36" spans="1:3">
      <c r="A36" s="7" t="s">
        <v>9</v>
      </c>
      <c r="B36" s="7">
        <v>485</v>
      </c>
      <c r="C36" s="7">
        <v>1.16665063023189</v>
      </c>
    </row>
    <row r="37" spans="1:3">
      <c r="A37" s="7" t="s">
        <v>30</v>
      </c>
      <c r="B37" s="7">
        <v>480</v>
      </c>
      <c r="C37" s="7">
        <v>1.15462330414702</v>
      </c>
    </row>
    <row r="38" spans="1:3">
      <c r="A38" s="7" t="s">
        <v>31</v>
      </c>
      <c r="B38" s="7">
        <v>460</v>
      </c>
      <c r="C38" s="7">
        <v>1.10651399980756</v>
      </c>
    </row>
    <row r="39" spans="1:3">
      <c r="A39" s="7" t="s">
        <v>21</v>
      </c>
      <c r="B39" s="7">
        <v>310</v>
      </c>
      <c r="C39" s="7">
        <v>0.745694217261618</v>
      </c>
    </row>
    <row r="40" spans="1:3">
      <c r="A40" s="7" t="s">
        <v>12</v>
      </c>
      <c r="B40" s="7">
        <v>284</v>
      </c>
      <c r="C40" s="7">
        <v>0.683152121620321</v>
      </c>
    </row>
    <row r="41" spans="1:3">
      <c r="A41" s="7" t="s">
        <v>22</v>
      </c>
      <c r="B41" s="7">
        <v>246</v>
      </c>
      <c r="C41" s="7">
        <v>0.591744443375349</v>
      </c>
    </row>
    <row r="42" spans="1:3">
      <c r="A42" s="7" t="s">
        <v>17</v>
      </c>
      <c r="B42" s="7">
        <v>164</v>
      </c>
      <c r="C42" s="7">
        <v>0.394496295583566</v>
      </c>
    </row>
    <row r="43" spans="1:3">
      <c r="A43" s="7" t="s">
        <v>32</v>
      </c>
      <c r="B43" s="7">
        <v>112</v>
      </c>
      <c r="C43" s="7">
        <v>0.269412104300972</v>
      </c>
    </row>
    <row r="44" spans="1:3">
      <c r="A44" s="7" t="s">
        <v>33</v>
      </c>
      <c r="B44" s="7">
        <v>50</v>
      </c>
      <c r="C44" s="7">
        <v>0.120273260848648</v>
      </c>
    </row>
  </sheetData>
  <mergeCells count="3">
    <mergeCell ref="A1:C1"/>
    <mergeCell ref="A3:C3"/>
    <mergeCell ref="A23:C2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zx</cp:lastModifiedBy>
  <dcterms:created xsi:type="dcterms:W3CDTF">2022-07-06T10:35:00Z</dcterms:created>
  <dcterms:modified xsi:type="dcterms:W3CDTF">2024-06-01T16:49:31Z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6C3A68D84902468F9BE05A6672A1A4D0_43</vt:lpwstr>
  </property>
  <property fmtid="{D5CDD505-2E9C-101B-9397-08002B2CF9AE}" pid="3" name="KSOProductBuildVer">
    <vt:lpwstr>2052-6.7.1.8828</vt:lpwstr>
  </property>
</Properties>
</file>